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2120" tabRatio="806" activeTab="0"/>
  </bookViews>
  <sheets>
    <sheet name="Ж-С за 2015 (2)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<sst xmlns="http://schemas.openxmlformats.org/spreadsheetml/2006/main" count="70" uniqueCount="55">
  <si>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№ п/п </t>
  </si>
  <si>
    <t>Адрес многоквартирного дома </t>
  </si>
  <si>
    <t>Общая площадь жилых помещений, кв.м.</t>
  </si>
  <si>
    <t>Ремонт кровель </t>
  </si>
  <si>
    <t>Ремонт кровель лоджий </t>
  </si>
  <si>
    <t>Ремонт межпанельных швов </t>
  </si>
  <si>
    <t>Всего по текущему ремонту, тыс.руб.</t>
  </si>
  <si>
    <t>Общая сумма, тыс.руб.</t>
  </si>
  <si>
    <t>объем (шт.)</t>
  </si>
  <si>
    <t>объем (п.м.)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</si>
  <si>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</si>
  <si>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</si>
  <si>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</si>
  <si>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</si>
  <si>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</si>
  <si>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</si>
  <si>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</si>
  <si>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</si>
  <si>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</si>
  <si>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пр. Солнечный, 3 </t>
  </si>
  <si>
    <t>пр. Солнечный, 7 </t>
  </si>
  <si>
    <t>пр. Солнечный, 9 </t>
  </si>
  <si>
    <t>пр. Солнечный, 15 </t>
  </si>
  <si>
    <t>пр. Солнечный, 17 </t>
  </si>
  <si>
    <t>пр. Солнечный, 19 </t>
  </si>
  <si>
    <t>пр. Солнечный, 21 </t>
  </si>
  <si>
    <t>ул.Сибирская, 1 </t>
  </si>
  <si>
    <t>ул.Сибирская, 3 </t>
  </si>
  <si>
    <t>ул.Сибирская, 15 </t>
  </si>
  <si>
    <t>ул.Сибирская, 17 </t>
  </si>
  <si>
    <t>ул.Сибирская, 19 </t>
  </si>
  <si>
    <t>пр.Сопочинского, 7 </t>
  </si>
  <si>
    <t>пр.Сопочинского, 11 </t>
  </si>
  <si>
    <t>пр.Сопочинского, 13 </t>
  </si>
  <si>
    <t>пр.Сопочинского, 15 </t>
  </si>
  <si>
    <t>ул. Ст. Повха, 22 </t>
  </si>
  <si>
    <t>ул. Ст. Повха, 16 </t>
  </si>
  <si>
    <t>пр. Шмидта, 10 </t>
  </si>
  <si>
    <t>пр. Шмидта, 12 </t>
  </si>
  <si>
    <t>ИТОГО:</t>
  </si>
  <si>
    <t>Подрядчики:</t>
  </si>
  <si>
    <t>ООО "Энергия"</t>
  </si>
  <si>
    <t>Гарантийный срок:</t>
  </si>
  <si>
    <t>2 года </t>
  </si>
  <si>
    <t>объем (кв.м.)</t>
  </si>
  <si>
    <t>объем (шт)</t>
  </si>
  <si>
    <t>-</t>
  </si>
  <si>
    <t>пр. Солнечный, д.5</t>
  </si>
  <si>
    <t>пр. Солнечный,д.13</t>
  </si>
  <si>
    <t>Замена энергосберегающих ламп и светильников в местах общего пользования</t>
  </si>
  <si>
    <t>Установка энергосберегающих светодиодных светильников с оптоакустическим датчиком движения на входы в подъезды</t>
  </si>
  <si>
    <t>Установка энергосберегающих светодиодных светильников с оптоакустическим датчиком движения в МОП (на 1 этажах)</t>
  </si>
  <si>
    <t>ООО "Теплый дом"</t>
  </si>
  <si>
    <t>ИП Московкин</t>
  </si>
  <si>
    <t>Отчет о выполнении работ по текущему ремонту жилого фонда ООО "Жилсервис" за 2015 год 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</si>
</sst>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0.000"/>
    <numFmt numFmtId="195" formatCode="0.0000"/>
    <numFmt numFmtId="196" formatCode="#,##0.000"/>
    <numFmt numFmtId="197" formatCode="#,##0.0000"/>
  </numFmts>
  <fonts count="38">
    <font>
      <sz val="10"/>
      <name val="Arial"/>
      <family val="0"/>
    </font>
    <font>
      <sz val="11"/>
      <color indexed="63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193" fontId="3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BO193"/>
  <sheetViews>
    <sheetView tabSelected="1" zoomScale="75" zoomScaleNormal="75" zoomScalePageLayoutView="0" workbookViewId="0" topLeftCell="A1">
      <selection activeCell="N3" sqref="N3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9.421875" style="0" customWidth="1"/>
    <col min="4" max="4" width="8.421875" style="0" customWidth="1"/>
    <col min="5" max="5" width="6.57421875" style="0" customWidth="1"/>
    <col min="6" max="6" width="8.57421875" style="0" customWidth="1"/>
    <col min="7" max="7" width="6.28125" style="0" customWidth="1"/>
    <col min="9" max="9" width="7.7109375" style="0" customWidth="1"/>
    <col min="11" max="11" width="8.7109375" style="0" customWidth="1"/>
    <col min="12" max="12" width="12.140625" style="0" customWidth="1"/>
    <col min="13" max="13" width="10.7109375" style="0" customWidth="1"/>
    <col min="14" max="14" width="12.57421875" style="0" customWidth="1"/>
    <col min="15" max="15" width="10.28125" style="0" customWidth="1"/>
    <col min="16" max="16" width="11.140625" style="0" customWidth="1"/>
    <col min="17" max="17" width="7.421875" style="0" customWidth="1"/>
    <col min="18" max="18" width="8.7109375" style="0" customWidth="1"/>
    <col min="19" max="19" width="6.00390625" style="0" customWidth="1"/>
    <col min="20" max="20" width="8.28125" style="0" customWidth="1"/>
    <col min="21" max="21" width="6.8515625" style="0" customWidth="1"/>
    <col min="23" max="23" width="7.140625" style="0" customWidth="1"/>
    <col min="24" max="24" width="8.421875" style="0" customWidth="1"/>
    <col min="25" max="25" width="7.140625" style="0" customWidth="1"/>
    <col min="26" max="26" width="10.140625" style="0" customWidth="1"/>
    <col min="27" max="27" width="7.28125" style="0" customWidth="1"/>
    <col min="28" max="28" width="10.28125" style="0" customWidth="1"/>
    <col min="29" max="29" width="7.140625" style="0" customWidth="1"/>
    <col min="30" max="30" width="8.140625" style="0" customWidth="1"/>
    <col min="31" max="31" width="7.28125" style="0" customWidth="1"/>
    <col min="32" max="32" width="8.140625" style="0" customWidth="1"/>
    <col min="33" max="33" width="6.7109375" style="0" customWidth="1"/>
    <col min="34" max="34" width="8.421875" style="0" customWidth="1"/>
    <col min="35" max="35" width="7.00390625" style="0" customWidth="1"/>
    <col min="36" max="36" width="9.57421875" style="0" customWidth="1"/>
    <col min="37" max="37" width="7.421875" style="0" customWidth="1"/>
    <col min="39" max="39" width="9.8515625" style="0" bestFit="1" customWidth="1"/>
  </cols>
  <sheetData>
    <row r="1" spans="38:67" ht="12.75" customHeight="1"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</row>
    <row r="2" spans="1:42" ht="12.75" customHeight="1">
      <c r="A2" s="18" t="s">
        <v>54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2"/>
      <c r="AN2" s="2"/>
      <c r="AO2" s="2"/>
      <c r="AP2" s="2"/>
    </row>
    <row r="3" spans="1:4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2"/>
      <c r="AL3" s="2"/>
      <c r="AM3" s="2"/>
      <c r="AN3" s="2"/>
    </row>
    <row r="4" spans="1:20" s="15" customFormat="1" ht="85.5" customHeight="1">
      <c r="A4" s="19" t="s">
        <v>0</v>
      </c>
      <c r="B4" s="19" t="s">
        <v>1</v>
      </c>
      <c r="C4" s="19" t="s">
        <v>2</v>
      </c>
      <c r="D4" s="19" t="s">
        <v>3</v>
      </c>
      <c r="E4" s="19"/>
      <c r="F4" s="19" t="s">
        <v>4</v>
      </c>
      <c r="G4" s="19"/>
      <c r="H4" s="19" t="s">
        <v>5</v>
      </c>
      <c r="I4" s="19"/>
      <c r="J4" s="19" t="s">
        <v>49</v>
      </c>
      <c r="K4" s="19"/>
      <c r="L4" s="19" t="s">
        <v>50</v>
      </c>
      <c r="M4" s="19"/>
      <c r="N4" s="24" t="s">
        <v>51</v>
      </c>
      <c r="O4" s="25"/>
      <c r="P4" s="19" t="s">
        <v>6</v>
      </c>
      <c r="Q4" s="14"/>
      <c r="R4" s="14"/>
      <c r="S4" s="14"/>
      <c r="T4" s="14"/>
    </row>
    <row r="5" spans="1:20" s="15" customFormat="1" ht="48" customHeight="1">
      <c r="A5" s="19"/>
      <c r="B5" s="19"/>
      <c r="C5" s="19"/>
      <c r="D5" s="13" t="s">
        <v>7</v>
      </c>
      <c r="E5" s="13" t="s">
        <v>44</v>
      </c>
      <c r="F5" s="13" t="s">
        <v>7</v>
      </c>
      <c r="G5" s="13" t="s">
        <v>44</v>
      </c>
      <c r="H5" s="13" t="s">
        <v>7</v>
      </c>
      <c r="I5" s="13" t="s">
        <v>9</v>
      </c>
      <c r="J5" s="13" t="s">
        <v>7</v>
      </c>
      <c r="K5" s="13" t="s">
        <v>45</v>
      </c>
      <c r="L5" s="13" t="s">
        <v>7</v>
      </c>
      <c r="M5" s="13" t="s">
        <v>8</v>
      </c>
      <c r="N5" s="13" t="s">
        <v>7</v>
      </c>
      <c r="O5" s="13" t="s">
        <v>8</v>
      </c>
      <c r="P5" s="19"/>
      <c r="Q5" s="14"/>
      <c r="R5" s="14"/>
      <c r="S5" s="14"/>
      <c r="T5" s="14"/>
    </row>
    <row r="6" spans="1:20" ht="12.75">
      <c r="A6" s="4" t="s">
        <v>10</v>
      </c>
      <c r="B6" s="17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2"/>
      <c r="R6" s="2"/>
      <c r="S6" s="2"/>
      <c r="T6" s="2"/>
    </row>
    <row r="7" spans="1:20" ht="14.25" customHeight="1">
      <c r="A7" s="4" t="s">
        <v>10</v>
      </c>
      <c r="B7" s="5" t="s">
        <v>19</v>
      </c>
      <c r="C7" s="6">
        <v>1469</v>
      </c>
      <c r="D7" s="6">
        <v>32.4</v>
      </c>
      <c r="E7" s="7">
        <v>24</v>
      </c>
      <c r="F7" s="6"/>
      <c r="G7" s="7"/>
      <c r="H7" s="6">
        <v>26.55</v>
      </c>
      <c r="I7" s="7">
        <v>29.5</v>
      </c>
      <c r="J7" s="4">
        <v>0.13</v>
      </c>
      <c r="K7" s="4">
        <v>1</v>
      </c>
      <c r="L7" s="6">
        <v>1.4</v>
      </c>
      <c r="M7" s="4">
        <v>2</v>
      </c>
      <c r="N7" s="4">
        <v>0.698</v>
      </c>
      <c r="O7" s="4">
        <v>1</v>
      </c>
      <c r="P7" s="8">
        <f aca="true" t="shared" si="0" ref="P7:P29">N7+L7+J7+H7+F7+D7</f>
        <v>61.178</v>
      </c>
      <c r="Q7" s="2"/>
      <c r="R7" s="2"/>
      <c r="S7" s="2"/>
      <c r="T7" s="2"/>
    </row>
    <row r="8" spans="1:20" ht="14.25" customHeight="1">
      <c r="A8" s="4" t="s">
        <v>11</v>
      </c>
      <c r="B8" s="5" t="s">
        <v>20</v>
      </c>
      <c r="C8" s="6">
        <v>3674.26</v>
      </c>
      <c r="D8" s="6">
        <v>8.1</v>
      </c>
      <c r="E8" s="7">
        <v>6</v>
      </c>
      <c r="F8" s="6">
        <v>6.38</v>
      </c>
      <c r="G8" s="7">
        <v>7.5</v>
      </c>
      <c r="H8" s="6">
        <v>67.5</v>
      </c>
      <c r="I8" s="7">
        <v>75</v>
      </c>
      <c r="J8" s="4">
        <v>0.52</v>
      </c>
      <c r="K8" s="4">
        <v>4</v>
      </c>
      <c r="L8" s="6">
        <v>3.5</v>
      </c>
      <c r="M8" s="4">
        <v>5</v>
      </c>
      <c r="N8" s="4">
        <v>0.698</v>
      </c>
      <c r="O8" s="4">
        <v>1</v>
      </c>
      <c r="P8" s="8">
        <f t="shared" si="0"/>
        <v>86.698</v>
      </c>
      <c r="Q8" s="2"/>
      <c r="R8" s="2"/>
      <c r="S8" s="2"/>
      <c r="T8" s="2"/>
    </row>
    <row r="9" spans="1:20" ht="14.25" customHeight="1">
      <c r="A9" s="4" t="s">
        <v>12</v>
      </c>
      <c r="B9" s="5" t="s">
        <v>21</v>
      </c>
      <c r="C9" s="6">
        <v>1469.3</v>
      </c>
      <c r="D9" s="6"/>
      <c r="E9" s="7"/>
      <c r="F9" s="6"/>
      <c r="G9" s="7"/>
      <c r="H9" s="6">
        <v>31.5</v>
      </c>
      <c r="I9" s="7">
        <v>35</v>
      </c>
      <c r="J9" s="4">
        <v>0.26</v>
      </c>
      <c r="K9" s="4">
        <v>2</v>
      </c>
      <c r="L9" s="6">
        <v>1.4</v>
      </c>
      <c r="M9" s="4">
        <v>2</v>
      </c>
      <c r="N9" s="4">
        <v>0.698</v>
      </c>
      <c r="O9" s="4">
        <v>1</v>
      </c>
      <c r="P9" s="8">
        <f t="shared" si="0"/>
        <v>33.858</v>
      </c>
      <c r="Q9" s="2"/>
      <c r="R9" s="2"/>
      <c r="S9" s="2"/>
      <c r="T9" s="2"/>
    </row>
    <row r="10" spans="1:20" ht="14.25" customHeight="1">
      <c r="A10" s="4" t="s">
        <v>13</v>
      </c>
      <c r="B10" s="5" t="s">
        <v>22</v>
      </c>
      <c r="C10" s="6">
        <v>1468.1</v>
      </c>
      <c r="D10" s="6"/>
      <c r="E10" s="7"/>
      <c r="F10" s="6"/>
      <c r="G10" s="7"/>
      <c r="H10" s="6">
        <v>31.5</v>
      </c>
      <c r="I10" s="7">
        <v>35</v>
      </c>
      <c r="J10" s="4"/>
      <c r="K10" s="4"/>
      <c r="L10" s="6">
        <v>1.4</v>
      </c>
      <c r="M10" s="4">
        <v>2</v>
      </c>
      <c r="N10" s="4"/>
      <c r="O10" s="4"/>
      <c r="P10" s="8">
        <f t="shared" si="0"/>
        <v>32.9</v>
      </c>
      <c r="Q10" s="2"/>
      <c r="R10" s="2"/>
      <c r="S10" s="2"/>
      <c r="T10" s="2"/>
    </row>
    <row r="11" spans="1:20" ht="14.25" customHeight="1">
      <c r="A11" s="4" t="s">
        <v>14</v>
      </c>
      <c r="B11" s="5" t="s">
        <v>23</v>
      </c>
      <c r="C11" s="6">
        <v>3669.06</v>
      </c>
      <c r="D11" s="6">
        <v>40.5</v>
      </c>
      <c r="E11" s="7">
        <v>30</v>
      </c>
      <c r="F11" s="6"/>
      <c r="G11" s="7"/>
      <c r="H11" s="6">
        <v>40.5</v>
      </c>
      <c r="I11" s="7">
        <v>45</v>
      </c>
      <c r="J11" s="4">
        <v>0.39</v>
      </c>
      <c r="K11" s="4">
        <v>3</v>
      </c>
      <c r="L11" s="6">
        <v>3.5</v>
      </c>
      <c r="M11" s="4">
        <v>5</v>
      </c>
      <c r="N11" s="4">
        <v>0.698</v>
      </c>
      <c r="O11" s="4">
        <v>1</v>
      </c>
      <c r="P11" s="8">
        <f t="shared" si="0"/>
        <v>85.588</v>
      </c>
      <c r="Q11" s="2"/>
      <c r="R11" s="2"/>
      <c r="S11" s="2"/>
      <c r="T11" s="2"/>
    </row>
    <row r="12" spans="1:20" ht="14.25" customHeight="1">
      <c r="A12" s="4" t="s">
        <v>15</v>
      </c>
      <c r="B12" s="5" t="s">
        <v>24</v>
      </c>
      <c r="C12" s="6">
        <v>1468.2</v>
      </c>
      <c r="D12" s="6">
        <v>13.5</v>
      </c>
      <c r="E12" s="7">
        <v>10</v>
      </c>
      <c r="F12" s="6"/>
      <c r="G12" s="7"/>
      <c r="H12" s="6">
        <v>18</v>
      </c>
      <c r="I12" s="7">
        <v>20</v>
      </c>
      <c r="J12" s="4">
        <v>0.65</v>
      </c>
      <c r="K12" s="4">
        <v>5</v>
      </c>
      <c r="L12" s="6">
        <v>1.4</v>
      </c>
      <c r="M12" s="4">
        <v>2</v>
      </c>
      <c r="N12" s="4">
        <v>0.698</v>
      </c>
      <c r="O12" s="4">
        <v>1</v>
      </c>
      <c r="P12" s="8">
        <f t="shared" si="0"/>
        <v>34.248000000000005</v>
      </c>
      <c r="Q12" s="2"/>
      <c r="R12" s="2"/>
      <c r="S12" s="2"/>
      <c r="T12" s="2"/>
    </row>
    <row r="13" spans="1:20" ht="14.25" customHeight="1">
      <c r="A13" s="4" t="s">
        <v>16</v>
      </c>
      <c r="B13" s="5" t="s">
        <v>25</v>
      </c>
      <c r="C13" s="6">
        <v>3520.74</v>
      </c>
      <c r="D13" s="6">
        <v>40.5</v>
      </c>
      <c r="E13" s="7">
        <v>30</v>
      </c>
      <c r="F13" s="6"/>
      <c r="G13" s="7"/>
      <c r="H13" s="6"/>
      <c r="I13" s="7"/>
      <c r="J13" s="4">
        <v>1.916</v>
      </c>
      <c r="K13" s="4">
        <v>6</v>
      </c>
      <c r="L13" s="6">
        <v>2.8</v>
      </c>
      <c r="M13" s="4">
        <v>4</v>
      </c>
      <c r="N13" s="4">
        <v>0.698</v>
      </c>
      <c r="O13" s="4">
        <v>1</v>
      </c>
      <c r="P13" s="8">
        <f t="shared" si="0"/>
        <v>45.914</v>
      </c>
      <c r="Q13" s="2"/>
      <c r="R13" s="2"/>
      <c r="S13" s="2"/>
      <c r="T13" s="2"/>
    </row>
    <row r="14" spans="1:20" ht="14.25" customHeight="1">
      <c r="A14" s="4" t="s">
        <v>17</v>
      </c>
      <c r="B14" s="5" t="s">
        <v>26</v>
      </c>
      <c r="C14" s="6">
        <v>3521.1</v>
      </c>
      <c r="D14" s="6"/>
      <c r="E14" s="7"/>
      <c r="F14" s="6"/>
      <c r="G14" s="7"/>
      <c r="H14" s="6"/>
      <c r="I14" s="7"/>
      <c r="J14" s="4">
        <v>1.088</v>
      </c>
      <c r="K14" s="4">
        <v>4</v>
      </c>
      <c r="L14" s="6">
        <v>2.8</v>
      </c>
      <c r="M14" s="4">
        <v>4</v>
      </c>
      <c r="N14" s="4">
        <v>0.698</v>
      </c>
      <c r="O14" s="4">
        <v>1</v>
      </c>
      <c r="P14" s="8">
        <f t="shared" si="0"/>
        <v>4.586</v>
      </c>
      <c r="Q14" s="2"/>
      <c r="R14" s="2"/>
      <c r="S14" s="2"/>
      <c r="T14" s="2"/>
    </row>
    <row r="15" spans="1:20" ht="14.25" customHeight="1">
      <c r="A15" s="4" t="s">
        <v>18</v>
      </c>
      <c r="B15" s="5" t="s">
        <v>27</v>
      </c>
      <c r="C15" s="6">
        <v>2638.88</v>
      </c>
      <c r="D15" s="6">
        <v>40.5</v>
      </c>
      <c r="E15" s="7">
        <v>30</v>
      </c>
      <c r="F15" s="6">
        <v>11.44</v>
      </c>
      <c r="G15" s="7">
        <v>8</v>
      </c>
      <c r="H15" s="6"/>
      <c r="I15" s="7"/>
      <c r="J15" s="4">
        <v>1.088</v>
      </c>
      <c r="K15" s="4">
        <v>4</v>
      </c>
      <c r="L15" s="6">
        <v>2.1</v>
      </c>
      <c r="M15" s="4">
        <v>3</v>
      </c>
      <c r="N15" s="4">
        <v>0.698</v>
      </c>
      <c r="O15" s="4">
        <v>1</v>
      </c>
      <c r="P15" s="8">
        <f t="shared" si="0"/>
        <v>55.826</v>
      </c>
      <c r="Q15" s="2"/>
      <c r="R15" s="2"/>
      <c r="S15" s="2"/>
      <c r="T15" s="2"/>
    </row>
    <row r="16" spans="1:20" ht="14.25" customHeight="1">
      <c r="A16" s="4">
        <v>10</v>
      </c>
      <c r="B16" s="5" t="s">
        <v>28</v>
      </c>
      <c r="C16" s="6">
        <v>3521.6</v>
      </c>
      <c r="D16" s="6"/>
      <c r="E16" s="6"/>
      <c r="F16" s="6"/>
      <c r="G16" s="7"/>
      <c r="H16" s="6"/>
      <c r="I16" s="7"/>
      <c r="J16" s="4">
        <v>1.656</v>
      </c>
      <c r="K16" s="4">
        <v>4</v>
      </c>
      <c r="L16" s="6">
        <v>2.8</v>
      </c>
      <c r="M16" s="4">
        <v>4</v>
      </c>
      <c r="N16" s="4">
        <v>0.698</v>
      </c>
      <c r="O16" s="4">
        <v>1</v>
      </c>
      <c r="P16" s="8">
        <f t="shared" si="0"/>
        <v>5.154</v>
      </c>
      <c r="Q16" s="2"/>
      <c r="R16" s="2"/>
      <c r="S16" s="2"/>
      <c r="T16" s="2"/>
    </row>
    <row r="17" spans="1:20" ht="14.25" customHeight="1">
      <c r="A17" s="4">
        <v>11</v>
      </c>
      <c r="B17" s="5" t="s">
        <v>29</v>
      </c>
      <c r="C17" s="6">
        <v>3662.6</v>
      </c>
      <c r="D17" s="6"/>
      <c r="E17" s="7"/>
      <c r="F17" s="6">
        <v>6.38</v>
      </c>
      <c r="G17" s="7">
        <v>7.5</v>
      </c>
      <c r="H17" s="6">
        <v>184.05</v>
      </c>
      <c r="I17" s="7">
        <v>204.5</v>
      </c>
      <c r="J17" s="4">
        <v>0.13</v>
      </c>
      <c r="K17" s="4">
        <v>1</v>
      </c>
      <c r="L17" s="6">
        <v>3.5</v>
      </c>
      <c r="M17" s="4">
        <v>5</v>
      </c>
      <c r="N17" s="4">
        <v>0.698</v>
      </c>
      <c r="O17" s="4">
        <v>1</v>
      </c>
      <c r="P17" s="8">
        <f t="shared" si="0"/>
        <v>194.758</v>
      </c>
      <c r="Q17" s="2"/>
      <c r="R17" s="2"/>
      <c r="S17" s="2"/>
      <c r="T17" s="2"/>
    </row>
    <row r="18" spans="1:20" ht="14.25" customHeight="1">
      <c r="A18" s="4">
        <v>12</v>
      </c>
      <c r="B18" s="5" t="s">
        <v>30</v>
      </c>
      <c r="C18" s="6">
        <v>3520.44</v>
      </c>
      <c r="D18" s="6">
        <v>81</v>
      </c>
      <c r="E18" s="7">
        <v>60</v>
      </c>
      <c r="F18" s="6"/>
      <c r="G18" s="7"/>
      <c r="H18" s="6"/>
      <c r="I18" s="7"/>
      <c r="J18" s="4">
        <v>0.13</v>
      </c>
      <c r="K18" s="4">
        <v>1</v>
      </c>
      <c r="L18" s="6">
        <v>2.8</v>
      </c>
      <c r="M18" s="4">
        <v>4</v>
      </c>
      <c r="N18" s="4">
        <v>0.698</v>
      </c>
      <c r="O18" s="4">
        <v>1</v>
      </c>
      <c r="P18" s="8">
        <f t="shared" si="0"/>
        <v>84.628</v>
      </c>
      <c r="Q18" s="2"/>
      <c r="R18" s="2"/>
      <c r="S18" s="2"/>
      <c r="T18" s="2"/>
    </row>
    <row r="19" spans="1:20" ht="14.25" customHeight="1">
      <c r="A19" s="4">
        <v>13</v>
      </c>
      <c r="B19" s="5" t="s">
        <v>31</v>
      </c>
      <c r="C19" s="6">
        <v>1480.3</v>
      </c>
      <c r="D19" s="6"/>
      <c r="E19" s="7"/>
      <c r="F19" s="6"/>
      <c r="G19" s="7"/>
      <c r="H19" s="6"/>
      <c r="I19" s="7"/>
      <c r="J19" s="4"/>
      <c r="K19" s="4"/>
      <c r="L19" s="6">
        <v>1.4</v>
      </c>
      <c r="M19" s="4">
        <v>2</v>
      </c>
      <c r="N19" s="4">
        <v>0.698</v>
      </c>
      <c r="O19" s="4">
        <v>1</v>
      </c>
      <c r="P19" s="8">
        <f t="shared" si="0"/>
        <v>2.098</v>
      </c>
      <c r="Q19" s="2"/>
      <c r="R19" s="2"/>
      <c r="S19" s="2"/>
      <c r="T19" s="2"/>
    </row>
    <row r="20" spans="1:20" ht="14.25" customHeight="1">
      <c r="A20" s="4">
        <v>14</v>
      </c>
      <c r="B20" s="5" t="s">
        <v>32</v>
      </c>
      <c r="C20" s="6">
        <v>3663.78</v>
      </c>
      <c r="D20" s="6">
        <v>54</v>
      </c>
      <c r="E20" s="7">
        <v>40</v>
      </c>
      <c r="F20" s="6">
        <v>12.75</v>
      </c>
      <c r="G20" s="7">
        <v>15</v>
      </c>
      <c r="H20" s="6"/>
      <c r="I20" s="7"/>
      <c r="J20" s="4">
        <v>0.26</v>
      </c>
      <c r="K20" s="4">
        <v>2</v>
      </c>
      <c r="L20" s="6">
        <v>3.5</v>
      </c>
      <c r="M20" s="4">
        <v>5</v>
      </c>
      <c r="N20" s="4">
        <v>0.698</v>
      </c>
      <c r="O20" s="4">
        <v>1</v>
      </c>
      <c r="P20" s="8">
        <f t="shared" si="0"/>
        <v>71.208</v>
      </c>
      <c r="Q20" s="2"/>
      <c r="R20" s="2"/>
      <c r="S20" s="2"/>
      <c r="T20" s="2"/>
    </row>
    <row r="21" spans="1:20" ht="14.25" customHeight="1">
      <c r="A21" s="4">
        <v>15</v>
      </c>
      <c r="B21" s="5" t="s">
        <v>33</v>
      </c>
      <c r="C21" s="6">
        <v>3676.21</v>
      </c>
      <c r="D21" s="6">
        <v>47.25</v>
      </c>
      <c r="E21" s="7">
        <v>35</v>
      </c>
      <c r="F21" s="6"/>
      <c r="G21" s="7"/>
      <c r="H21" s="6">
        <v>31.5</v>
      </c>
      <c r="I21" s="7">
        <v>35</v>
      </c>
      <c r="J21" s="4">
        <v>1.088</v>
      </c>
      <c r="K21" s="4">
        <v>4</v>
      </c>
      <c r="L21" s="6">
        <v>3.5</v>
      </c>
      <c r="M21" s="4">
        <v>5</v>
      </c>
      <c r="N21" s="4">
        <v>0.698</v>
      </c>
      <c r="O21" s="4">
        <v>1</v>
      </c>
      <c r="P21" s="8">
        <f t="shared" si="0"/>
        <v>84.036</v>
      </c>
      <c r="Q21" s="2"/>
      <c r="R21" s="2"/>
      <c r="S21" s="2"/>
      <c r="T21" s="2"/>
    </row>
    <row r="22" spans="1:20" ht="14.25" customHeight="1">
      <c r="A22" s="4">
        <v>16</v>
      </c>
      <c r="B22" s="5" t="s">
        <v>34</v>
      </c>
      <c r="C22" s="6">
        <v>1449.2</v>
      </c>
      <c r="D22" s="6">
        <v>27</v>
      </c>
      <c r="E22" s="7">
        <v>20</v>
      </c>
      <c r="F22" s="6"/>
      <c r="G22" s="7"/>
      <c r="H22" s="6"/>
      <c r="I22" s="7"/>
      <c r="J22" s="4"/>
      <c r="K22" s="4"/>
      <c r="L22" s="6">
        <v>1.4</v>
      </c>
      <c r="M22" s="4">
        <v>2</v>
      </c>
      <c r="N22" s="4">
        <v>0.698</v>
      </c>
      <c r="O22" s="4">
        <v>1</v>
      </c>
      <c r="P22" s="8">
        <f t="shared" si="0"/>
        <v>29.098</v>
      </c>
      <c r="Q22" s="2"/>
      <c r="R22" s="2"/>
      <c r="S22" s="2"/>
      <c r="T22" s="2"/>
    </row>
    <row r="23" spans="1:20" ht="14.25" customHeight="1">
      <c r="A23" s="4">
        <v>17</v>
      </c>
      <c r="B23" s="5" t="s">
        <v>35</v>
      </c>
      <c r="C23" s="6">
        <v>2640.9</v>
      </c>
      <c r="D23" s="6"/>
      <c r="E23" s="6"/>
      <c r="F23" s="6"/>
      <c r="G23" s="7"/>
      <c r="H23" s="6"/>
      <c r="I23" s="7"/>
      <c r="J23" s="4">
        <v>0.13</v>
      </c>
      <c r="K23" s="4">
        <v>1</v>
      </c>
      <c r="L23" s="6">
        <v>2.1</v>
      </c>
      <c r="M23" s="4">
        <v>3</v>
      </c>
      <c r="N23" s="4">
        <v>0.698</v>
      </c>
      <c r="O23" s="4">
        <v>1</v>
      </c>
      <c r="P23" s="8">
        <f t="shared" si="0"/>
        <v>2.928</v>
      </c>
      <c r="Q23" s="2"/>
      <c r="R23" s="2"/>
      <c r="S23" s="2"/>
      <c r="T23" s="2"/>
    </row>
    <row r="24" spans="1:20" ht="14.25" customHeight="1">
      <c r="A24" s="4">
        <v>18</v>
      </c>
      <c r="B24" s="5" t="s">
        <v>36</v>
      </c>
      <c r="C24" s="6">
        <v>3806.1</v>
      </c>
      <c r="D24" s="6"/>
      <c r="E24" s="7"/>
      <c r="F24" s="6"/>
      <c r="G24" s="7"/>
      <c r="H24" s="6">
        <v>54</v>
      </c>
      <c r="I24" s="7">
        <v>60</v>
      </c>
      <c r="J24" s="6">
        <v>0.39</v>
      </c>
      <c r="K24" s="4">
        <v>3</v>
      </c>
      <c r="L24" s="6">
        <v>1.4</v>
      </c>
      <c r="M24" s="4">
        <v>2</v>
      </c>
      <c r="N24" s="4">
        <v>0.698</v>
      </c>
      <c r="O24" s="4">
        <v>1</v>
      </c>
      <c r="P24" s="8">
        <f t="shared" si="0"/>
        <v>56.488</v>
      </c>
      <c r="Q24" s="2"/>
      <c r="R24" s="2"/>
      <c r="S24" s="2"/>
      <c r="T24" s="2"/>
    </row>
    <row r="25" spans="1:20" ht="14.25" customHeight="1">
      <c r="A25" s="4">
        <v>19</v>
      </c>
      <c r="B25" s="5" t="s">
        <v>37</v>
      </c>
      <c r="C25" s="6">
        <v>9986.61</v>
      </c>
      <c r="D25" s="6"/>
      <c r="E25" s="7"/>
      <c r="F25" s="6"/>
      <c r="G25" s="7"/>
      <c r="H25" s="6">
        <v>24.3</v>
      </c>
      <c r="I25" s="7">
        <v>27</v>
      </c>
      <c r="J25" s="4"/>
      <c r="K25" s="4"/>
      <c r="L25" s="6">
        <v>2.8</v>
      </c>
      <c r="M25" s="4">
        <v>4</v>
      </c>
      <c r="N25" s="4">
        <v>17.45</v>
      </c>
      <c r="O25" s="4">
        <v>25</v>
      </c>
      <c r="P25" s="8">
        <f t="shared" si="0"/>
        <v>44.55</v>
      </c>
      <c r="Q25" s="2"/>
      <c r="R25" s="2"/>
      <c r="S25" s="2"/>
      <c r="T25" s="2"/>
    </row>
    <row r="26" spans="1:20" ht="14.25" customHeight="1">
      <c r="A26" s="4">
        <v>20</v>
      </c>
      <c r="B26" s="5" t="s">
        <v>38</v>
      </c>
      <c r="C26" s="6">
        <v>5775.9</v>
      </c>
      <c r="D26" s="6">
        <v>20.25</v>
      </c>
      <c r="E26" s="7">
        <v>15</v>
      </c>
      <c r="F26" s="6"/>
      <c r="G26" s="7"/>
      <c r="H26" s="6"/>
      <c r="I26" s="7"/>
      <c r="J26" s="6">
        <v>2.6</v>
      </c>
      <c r="K26" s="4">
        <v>20</v>
      </c>
      <c r="L26" s="6">
        <v>1.4</v>
      </c>
      <c r="M26" s="4">
        <v>2</v>
      </c>
      <c r="N26" s="4"/>
      <c r="O26" s="4"/>
      <c r="P26" s="8">
        <f t="shared" si="0"/>
        <v>24.25</v>
      </c>
      <c r="Q26" s="2"/>
      <c r="R26" s="2"/>
      <c r="S26" s="2"/>
      <c r="T26" s="2"/>
    </row>
    <row r="27" spans="1:20" ht="14.25" customHeight="1">
      <c r="A27" s="4">
        <v>21</v>
      </c>
      <c r="B27" s="5" t="s">
        <v>47</v>
      </c>
      <c r="C27" s="6">
        <v>3759.7</v>
      </c>
      <c r="D27" s="6">
        <v>20.25</v>
      </c>
      <c r="E27" s="7">
        <v>15</v>
      </c>
      <c r="F27" s="6"/>
      <c r="G27" s="7"/>
      <c r="H27" s="6">
        <v>16.2</v>
      </c>
      <c r="I27" s="7">
        <v>18</v>
      </c>
      <c r="J27" s="4">
        <v>0.39</v>
      </c>
      <c r="K27" s="4">
        <v>3</v>
      </c>
      <c r="L27" s="6"/>
      <c r="M27" s="4"/>
      <c r="N27" s="4">
        <v>10.8</v>
      </c>
      <c r="O27" s="4">
        <v>9</v>
      </c>
      <c r="P27" s="8">
        <f t="shared" si="0"/>
        <v>47.64</v>
      </c>
      <c r="Q27" s="2"/>
      <c r="R27" s="2"/>
      <c r="S27" s="2"/>
      <c r="T27" s="2"/>
    </row>
    <row r="28" spans="1:20" ht="14.25" customHeight="1">
      <c r="A28" s="4">
        <v>22</v>
      </c>
      <c r="B28" s="5" t="s">
        <v>48</v>
      </c>
      <c r="C28" s="6">
        <v>5807.2</v>
      </c>
      <c r="D28" s="6">
        <v>27</v>
      </c>
      <c r="E28" s="7">
        <v>20</v>
      </c>
      <c r="F28" s="6"/>
      <c r="G28" s="7"/>
      <c r="H28" s="6">
        <v>50.85</v>
      </c>
      <c r="I28" s="6">
        <v>56.5</v>
      </c>
      <c r="J28" s="4">
        <v>0.26</v>
      </c>
      <c r="K28" s="4">
        <v>2</v>
      </c>
      <c r="L28" s="6"/>
      <c r="M28" s="4"/>
      <c r="N28" s="4">
        <v>9.6</v>
      </c>
      <c r="O28" s="4">
        <v>8</v>
      </c>
      <c r="P28" s="8">
        <f t="shared" si="0"/>
        <v>87.71000000000001</v>
      </c>
      <c r="Q28" s="2"/>
      <c r="R28" s="2"/>
      <c r="S28" s="2"/>
      <c r="T28" s="2"/>
    </row>
    <row r="29" spans="1:20" ht="14.25" customHeight="1">
      <c r="A29" s="9"/>
      <c r="B29" s="5" t="s">
        <v>39</v>
      </c>
      <c r="C29" s="10">
        <f>SUM(C7:C28)</f>
        <v>75649.18</v>
      </c>
      <c r="D29" s="10">
        <f>SUM(D7:D28)</f>
        <v>452.25</v>
      </c>
      <c r="E29" s="10">
        <f>SUM(E7:E28)</f>
        <v>335</v>
      </c>
      <c r="F29" s="10">
        <f>SUM(F7:F26)</f>
        <v>36.95</v>
      </c>
      <c r="G29" s="12">
        <f>SUM(G7:G26)</f>
        <v>38</v>
      </c>
      <c r="H29" s="10">
        <f>SUM(H7:H28)</f>
        <v>576.45</v>
      </c>
      <c r="I29" s="12">
        <f>SUM(I7:I28)</f>
        <v>640.5</v>
      </c>
      <c r="J29" s="10">
        <f>SUM(J7:J28)</f>
        <v>13.076000000000002</v>
      </c>
      <c r="K29" s="12">
        <f>SUM(K7:K28)</f>
        <v>70</v>
      </c>
      <c r="L29" s="10">
        <f>SUM(L7:L26)</f>
        <v>46.9</v>
      </c>
      <c r="M29" s="12">
        <f>SUM(M7:M26)</f>
        <v>67</v>
      </c>
      <c r="N29" s="10">
        <f>SUM(N7:N28)</f>
        <v>49.716</v>
      </c>
      <c r="O29" s="11">
        <f>SUM(O7:O28)</f>
        <v>59</v>
      </c>
      <c r="P29" s="8">
        <f t="shared" si="0"/>
        <v>1175.342</v>
      </c>
      <c r="Q29" s="3"/>
      <c r="R29" s="2"/>
      <c r="S29" s="2"/>
      <c r="T29" s="2"/>
    </row>
    <row r="30" spans="1:20" ht="30" customHeight="1">
      <c r="A30" s="21" t="s">
        <v>40</v>
      </c>
      <c r="B30" s="21"/>
      <c r="C30" s="9"/>
      <c r="D30" s="20" t="s">
        <v>52</v>
      </c>
      <c r="E30" s="20"/>
      <c r="F30" s="20" t="s">
        <v>52</v>
      </c>
      <c r="G30" s="20"/>
      <c r="H30" s="20" t="s">
        <v>53</v>
      </c>
      <c r="I30" s="20"/>
      <c r="J30" s="20" t="s">
        <v>41</v>
      </c>
      <c r="K30" s="20"/>
      <c r="L30" s="20" t="s">
        <v>41</v>
      </c>
      <c r="M30" s="20"/>
      <c r="N30" s="22" t="s">
        <v>41</v>
      </c>
      <c r="O30" s="23"/>
      <c r="P30" s="4"/>
      <c r="Q30" s="2"/>
      <c r="R30" s="2"/>
      <c r="S30" s="2"/>
      <c r="T30" s="2"/>
    </row>
    <row r="31" spans="1:20" ht="14.25">
      <c r="A31" s="21" t="s">
        <v>42</v>
      </c>
      <c r="B31" s="21"/>
      <c r="C31" s="9"/>
      <c r="D31" s="22" t="s">
        <v>43</v>
      </c>
      <c r="E31" s="23"/>
      <c r="F31" s="22" t="s">
        <v>43</v>
      </c>
      <c r="G31" s="23"/>
      <c r="H31" s="22" t="s">
        <v>43</v>
      </c>
      <c r="I31" s="23"/>
      <c r="J31" s="22" t="s">
        <v>46</v>
      </c>
      <c r="K31" s="23"/>
      <c r="L31" s="22" t="s">
        <v>46</v>
      </c>
      <c r="M31" s="23"/>
      <c r="N31" s="22" t="s">
        <v>46</v>
      </c>
      <c r="O31" s="23"/>
      <c r="P31" s="9"/>
      <c r="Q31" s="2"/>
      <c r="R31" s="2"/>
      <c r="S31" s="2"/>
      <c r="T31" s="2"/>
    </row>
    <row r="32" spans="1:40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1:4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1:4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1:4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1:4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1:4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1:4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1:4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1:4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1:4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1:4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1:4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1:4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</sheetData>
  <sheetProtection/>
  <mergeCells count="26">
    <mergeCell ref="A4:A5"/>
    <mergeCell ref="P4:P5"/>
    <mergeCell ref="L4:M4"/>
    <mergeCell ref="N31:O31"/>
    <mergeCell ref="J31:K31"/>
    <mergeCell ref="L31:M31"/>
    <mergeCell ref="C4:C5"/>
    <mergeCell ref="D31:E31"/>
    <mergeCell ref="F31:G31"/>
    <mergeCell ref="H31:I31"/>
    <mergeCell ref="F4:G4"/>
    <mergeCell ref="H4:I4"/>
    <mergeCell ref="N4:O4"/>
    <mergeCell ref="B4:B5"/>
    <mergeCell ref="F30:G30"/>
    <mergeCell ref="H30:I30"/>
    <mergeCell ref="A2:P2"/>
    <mergeCell ref="AL1:BO1"/>
    <mergeCell ref="J4:K4"/>
    <mergeCell ref="J30:K30"/>
    <mergeCell ref="A31:B31"/>
    <mergeCell ref="N30:O30"/>
    <mergeCell ref="L30:M30"/>
    <mergeCell ref="A30:B30"/>
    <mergeCell ref="D30:E30"/>
    <mergeCell ref="D4:E4"/>
  </mergeCells>
  <printOptions/>
  <pageMargins left="0.4330708661417323" right="0" top="0.4724409448818898" bottom="0.3937007874015748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_jk_</cp:lastModifiedBy>
  <cp:lastPrinted>2016-02-25T06:54:11Z</cp:lastPrinted>
  <dcterms:created xsi:type="dcterms:W3CDTF">1996-10-08T23:32:33Z</dcterms:created>
  <dcterms:modified xsi:type="dcterms:W3CDTF">2016-04-06T14:51:06Z</dcterms:modified>
  <cp:category/>
  <cp:version/>
  <cp:contentType/>
  <cp:contentStatus/>
</cp:coreProperties>
</file>